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F11" i="1" l="1"/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<sst xmlns="http://schemas.openxmlformats.org/spreadsheetml/2006/main" count="49" uniqueCount="49">
  <si>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</si>
  <si>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</si>
  <si>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</si>
  <si>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</si>
  <si>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</si>
  <si>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</si>
  <si>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</si>
  <si>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</si>
  <si>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</si>
  <si>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</si>
  <si>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</si>
  <si>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</si>
  <si>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</si>
  <si>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</si>
  <si>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</si>
  <si>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</si>
  <si>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</si>
  <si>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</si>
  <si>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</si>
  <si>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</si>
  <si>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</si>
  <si>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</si>
  <si>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</si>
  <si>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</si>
  <si>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</si>
  <si>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</si>
  <si>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</si>
  <si>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</si>
  <si>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</si>
  <si>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</si>
  <si>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</si>
  <si>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</si>
  <si>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</si>
  <si>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</si>
  <si>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</si>
  <si>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</si>
  <si>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</si>
  <si>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</si>
  <si>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</si>
  <si>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</si>
  <si>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</si>
  <si>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</si>
  <si>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</si>
  <si>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</si>
  <si>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</si>
  <si>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</si>
  <si>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</si>
  <si>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</si>
  <si>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Gasto por Categoría Programática
Del 01 de Enero 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</si>
</sst>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I19" sqref="I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8" width="15.7109375" style="2" customWidth="1"/>
    <col min="9" max="9" width="17.85546875" style="2" customWidth="1"/>
    <col min="10" max="16384" width="11.425781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2277000</v>
      </c>
      <c r="E6" s="18">
        <f>E7+E10+E19+E23+E26+E31</f>
        <v>0</v>
      </c>
      <c r="F6" s="18">
        <f>F7+F10+F19+F23+F26+F31</f>
        <v>2277000</v>
      </c>
      <c r="G6" s="18">
        <f>G7+G10+G19+G23+G26+G31</f>
        <v>703705.96</v>
      </c>
      <c r="H6" s="18">
        <f>H7+H10+H19+H23+H26+H31</f>
        <v>703705.96</v>
      </c>
      <c r="I6" s="18">
        <f t="shared" ref="I6" si="0">I7+I10+I19+I23+I26+I31</f>
        <v>1573294.04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2277000</v>
      </c>
      <c r="E10" s="19">
        <f t="shared" ref="E10:I10" si="1">+E11</f>
        <v>0</v>
      </c>
      <c r="F10" s="19">
        <f t="shared" si="1"/>
        <v>2277000</v>
      </c>
      <c r="G10" s="19">
        <f t="shared" si="1"/>
        <v>703705.96</v>
      </c>
      <c r="H10" s="19">
        <f t="shared" si="1"/>
        <v>703705.96</v>
      </c>
      <c r="I10" s="19">
        <f t="shared" si="1"/>
        <v>1573294.04</v>
      </c>
    </row>
    <row r="11" spans="1:9" x14ac:dyDescent="0.2">
      <c r="A11" s="13"/>
      <c r="B11" s="9"/>
      <c r="C11" s="3" t="s">
        <v>4</v>
      </c>
      <c r="D11" s="28">
        <v>2277000</v>
      </c>
      <c r="E11" s="28">
        <v>0</v>
      </c>
      <c r="F11" s="28">
        <f>+D11+E11</f>
        <v>2277000</v>
      </c>
      <c r="G11" s="28">
        <v>703705.96</v>
      </c>
      <c r="H11" s="28">
        <v>703705.96</v>
      </c>
      <c r="I11" s="28">
        <f>+F11-G11</f>
        <v>1573294.04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2277000</v>
      </c>
      <c r="E37" s="25">
        <f t="shared" ref="E37:I37" si="2">+E10</f>
        <v>0</v>
      </c>
      <c r="F37" s="25">
        <f t="shared" si="2"/>
        <v>2277000</v>
      </c>
      <c r="G37" s="25">
        <f t="shared" si="2"/>
        <v>703705.96</v>
      </c>
      <c r="H37" s="25">
        <f t="shared" si="2"/>
        <v>703705.96</v>
      </c>
      <c r="I37" s="25">
        <f t="shared" si="2"/>
        <v>1573294.04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2020-04-02T16:22:40Z</cp:lastPrinted>
  <dcterms:created xsi:type="dcterms:W3CDTF">2012-12-11T21:13:37Z</dcterms:created>
  <dcterms:modified xsi:type="dcterms:W3CDTF">2020-07-10T18:10:40Z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